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8"/>
  <workbookPr/>
  <mc:AlternateContent xmlns:mc="http://schemas.openxmlformats.org/markup-compatibility/2006">
    <mc:Choice Requires="x15">
      <x15ac:absPath xmlns:x15ac="http://schemas.microsoft.com/office/spreadsheetml/2010/11/ac" url="C:\Users\mats.nurmio\Desktop\Affärsplan\"/>
    </mc:Choice>
  </mc:AlternateContent>
  <xr:revisionPtr revIDLastSave="0" documentId="8_{223FD2B7-7854-4766-9F6D-E147C0830DB9}" xr6:coauthVersionLast="47" xr6:coauthVersionMax="47" xr10:uidLastSave="{00000000-0000-0000-0000-000000000000}"/>
  <bookViews>
    <workbookView xWindow="0" yWindow="0" windowWidth="28800" windowHeight="12435" xr2:uid="{00000000-000D-0000-FFFF-FFFF00000000}"/>
  </bookViews>
  <sheets>
    <sheet name="Blad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1" l="1"/>
  <c r="E16" i="1"/>
  <c r="E17" i="1"/>
  <c r="E18" i="1"/>
  <c r="E19" i="1"/>
  <c r="E20" i="1"/>
  <c r="E21" i="1"/>
  <c r="E22" i="1"/>
  <c r="E23" i="1"/>
  <c r="E24" i="1"/>
  <c r="E25" i="1"/>
  <c r="E26" i="1"/>
  <c r="E27" i="1"/>
  <c r="E28" i="1"/>
  <c r="E29" i="1"/>
  <c r="E15" i="1"/>
  <c r="E12" i="1"/>
  <c r="E10" i="1"/>
  <c r="E8" i="1"/>
  <c r="E7" i="1"/>
  <c r="D30" i="1"/>
  <c r="D9" i="1"/>
  <c r="D11" i="1" s="1"/>
  <c r="D13" i="1" s="1"/>
  <c r="D32" i="1" l="1"/>
  <c r="D34" i="1" s="1"/>
  <c r="E9" i="1"/>
  <c r="E11" i="1" s="1"/>
  <c r="E13" i="1" s="1"/>
  <c r="E30" i="1"/>
  <c r="D36" i="1" l="1"/>
  <c r="E35" i="1"/>
  <c r="E32" i="1"/>
  <c r="E34" i="1" s="1"/>
  <c r="E36" i="1" l="1"/>
  <c r="E39" i="1" l="1"/>
  <c r="E40" i="1" s="1"/>
  <c r="E4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Nurmio Mats</author>
  </authors>
  <commentList>
    <comment ref="C7" authorId="0" shapeId="0" xr:uid="{00000000-0006-0000-0000-000001000000}">
      <text>
        <r>
          <rPr>
            <sz val="9"/>
            <color indexed="81"/>
            <rFont val="Tahoma"/>
            <family val="2"/>
          </rPr>
          <t xml:space="preserve">Det eftersträvade resultatet betyder det behov företagaren har av nettoinkomster från sin egen företagsverksamhet.  Man kan också bedöma det eftersträvade resultatet på basis av den nettolön man får som anställd.
</t>
        </r>
      </text>
    </comment>
    <comment ref="C13" authorId="0" shapeId="0" xr:uid="{00000000-0006-0000-0000-000002000000}">
      <text>
        <r>
          <rPr>
            <sz val="9"/>
            <color indexed="81"/>
            <rFont val="Tahoma"/>
            <family val="2"/>
          </rPr>
          <t xml:space="preserve">Till det eftersträvade resultatet läggs amorteringen av företagets lån, vilket ger nettoinkomsterna. När man till dem lägger skatterna och räntorna på företagets lån, får man den summa (A=SAMMANLAGT) som man måste förtjäna genom företagsverksamheten för att kunna leva och ta hand om företagets lån.
</t>
        </r>
      </text>
    </comment>
    <comment ref="C14" authorId="0" shapeId="0" xr:uid="{00000000-0006-0000-0000-000003000000}">
      <text>
        <r>
          <rPr>
            <sz val="9"/>
            <color indexed="81"/>
            <rFont val="Tahoma"/>
            <family val="2"/>
          </rPr>
          <t xml:space="preserve">Fasta kostnader är kostnader som inte beror på företagets fakturering utan fortsätter från månad till månad ungefär i samma storlek.
</t>
        </r>
      </text>
    </comment>
    <comment ref="C15" authorId="0" shapeId="0" xr:uid="{00000000-0006-0000-0000-000004000000}">
      <text>
        <r>
          <rPr>
            <sz val="9"/>
            <color indexed="81"/>
            <rFont val="Tahoma"/>
            <family val="2"/>
          </rPr>
          <t xml:space="preserve">Företagarens pensionsförsäkringspremie (FöPL) är obligatorisk och den räknas på basis av företagarens årliga inkomster. Arbetstagarens pensionspremium (APL) måste betalas om företaget har anställda.
</t>
        </r>
      </text>
    </comment>
    <comment ref="C32" authorId="0" shapeId="0" xr:uid="{00000000-0006-0000-0000-000005000000}">
      <text>
        <r>
          <rPr>
            <sz val="9"/>
            <color indexed="81"/>
            <rFont val="Tahoma"/>
            <family val="2"/>
          </rPr>
          <t>Genom att till de fasta kostnaderna lägga det målsatta inkomstbehovet får man försäljningsbidraget.</t>
        </r>
      </text>
    </comment>
    <comment ref="C33" authorId="0" shapeId="0" xr:uid="{00000000-0006-0000-0000-000006000000}">
      <text>
        <r>
          <rPr>
            <sz val="9"/>
            <color indexed="81"/>
            <rFont val="Tahoma"/>
            <family val="2"/>
          </rPr>
          <t xml:space="preserve">Innebär varuinköp i varuhandeln och tillverkningsmaterial i t.ex. tillverkningen.
</t>
        </r>
      </text>
    </comment>
    <comment ref="C34" authorId="0" shapeId="0" xr:uid="{00000000-0006-0000-0000-000007000000}">
      <text>
        <r>
          <rPr>
            <sz val="9"/>
            <color indexed="81"/>
            <rFont val="Tahoma"/>
            <family val="2"/>
          </rPr>
          <t xml:space="preserve">Omsättningen visar företagets fakturering exklusive mervärdesskatt.
</t>
        </r>
      </text>
    </comment>
    <comment ref="C36" authorId="0" shapeId="0" xr:uid="{00000000-0006-0000-0000-000008000000}">
      <text>
        <r>
          <rPr>
            <sz val="9"/>
            <color indexed="81"/>
            <rFont val="Tahoma"/>
            <family val="2"/>
          </rPr>
          <t xml:space="preserve">Totalförsäljningen/faktureringen är omsättningen + moms.
</t>
        </r>
      </text>
    </comment>
    <comment ref="C38" authorId="0" shapeId="0" xr:uid="{00000000-0006-0000-0000-000009000000}">
      <text>
        <r>
          <rPr>
            <sz val="9"/>
            <color indexed="81"/>
            <rFont val="Tahoma"/>
            <family val="2"/>
          </rPr>
          <t xml:space="preserve">Med den eftersträvade faktureringen kan man kalkylera företagets faktureringsbehov per månad, dag och timme. Observera att företaget inte alltid kan fakturera fulla månader, dagar eller timmar. Uppskatta hur många dagar eller timmar företaget kan fakturera av kunderna per månad
</t>
        </r>
      </text>
    </comment>
  </commentList>
</comments>
</file>

<file path=xl/sharedStrings.xml><?xml version="1.0" encoding="utf-8"?>
<sst xmlns="http://schemas.openxmlformats.org/spreadsheetml/2006/main" count="40" uniqueCount="40">
  <si>
    <t>LÖNSAMHETSKALKYL</t>
  </si>
  <si>
    <t>Per månad</t>
  </si>
  <si>
    <t>Per år (12 mån)</t>
  </si>
  <si>
    <t>Eftersträvat resultat</t>
  </si>
  <si>
    <t xml:space="preserve"> + Amortering av företagets lån</t>
  </si>
  <si>
    <t xml:space="preserve"> = NETTOINKOMSTER</t>
  </si>
  <si>
    <t xml:space="preserve"> + skatt på egna inkomster</t>
  </si>
  <si>
    <t xml:space="preserve"> = FINANSIERINGSBEHOV (egna bruttoinkomster)</t>
  </si>
  <si>
    <t xml:space="preserve"> + Räntor på företagslån</t>
  </si>
  <si>
    <t>A = SAMMANLAGT</t>
  </si>
  <si>
    <t>FÖRETAGSVERKSAMHETENS FASTA KOSTNADER (utan moms)</t>
  </si>
  <si>
    <t>företagarens pensionsförsäkring (FöPL)</t>
  </si>
  <si>
    <t>andra försäkringar</t>
  </si>
  <si>
    <t xml:space="preserve">de anställdas löner </t>
  </si>
  <si>
    <t xml:space="preserve">  lönebikostnader (ca 40 %)</t>
  </si>
  <si>
    <t xml:space="preserve">  hyror + el</t>
  </si>
  <si>
    <t xml:space="preserve">  marknadsföring</t>
  </si>
  <si>
    <t xml:space="preserve">  telefon, internet</t>
  </si>
  <si>
    <t xml:space="preserve">  rese/bilkostnader</t>
  </si>
  <si>
    <t xml:space="preserve">  bokföring</t>
  </si>
  <si>
    <t xml:space="preserve">  kontorskostnader</t>
  </si>
  <si>
    <t xml:space="preserve">  utbildning</t>
  </si>
  <si>
    <t xml:space="preserve">  tidningar m.m.</t>
  </si>
  <si>
    <t xml:space="preserve">  reparationer</t>
  </si>
  <si>
    <t xml:space="preserve">  premien till företagarens arbetslöshetskassa</t>
  </si>
  <si>
    <t xml:space="preserve">  andra eventuella kostnader</t>
  </si>
  <si>
    <t>B=FASTA KOSTNADER SAMMANLAGT</t>
  </si>
  <si>
    <t>A+B BEHOV AV FÖRSÄLJNINGSBIDRAG</t>
  </si>
  <si>
    <t xml:space="preserve"> + inköp varuhandel, tillverkning</t>
  </si>
  <si>
    <t xml:space="preserve"> = OMSÄTTNING</t>
  </si>
  <si>
    <t xml:space="preserve"> + Mervärdesskatt (vanligen 24 % av omsättningen)</t>
  </si>
  <si>
    <t xml:space="preserve"> = TOTALFÖRSÄLJNING/FAKTURERING</t>
  </si>
  <si>
    <t>EFTERSTRÄVAD FAKTURERING (med moms)</t>
  </si>
  <si>
    <t>Enhet</t>
  </si>
  <si>
    <t>Eftersträvad fakturering per månad (ex. 11 mån/år)</t>
  </si>
  <si>
    <t>€/mån</t>
  </si>
  <si>
    <t>Eftersträvad fakturering per dag (ex. 20 dar/mån)</t>
  </si>
  <si>
    <t>€/dag</t>
  </si>
  <si>
    <t>Eftersträvad fakturering per timme (ex. 6 h(dag)</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</si>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</sst>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6">
    <font>
      <sz val="11"/>
      <color theme="1"/>
      <name val="Calibri"/>
      <family val="2"/>
      <scheme val="minor"/>
    </font>
    <font>
      <sz val="11"/>
      <color theme="1"/>
      <name val="Gill Sans MT"/>
      <family val="2"/>
    </font>
    <font>
      <sz val="11"/>
      <name val="Gill Sans MT"/>
      <family val="2"/>
    </font>
    <font>
      <b/>
      <sz val="18"/>
      <color theme="1"/>
      <name val="Gill Sans MT"/>
      <family val="2"/>
    </font>
    <font>
      <sz val="9"/>
      <color indexed="81"/>
      <name val="Tahoma"/>
      <family val="2"/>
    </font>
    <font>
      <b/>
      <sz val="11"/>
      <color theme="1"/>
      <name val="Gill Sans MT"/>
      <family val="2"/>
    </font>
  </fonts>
  <fills count="3">
    <fill>
      <patternFill patternType="none"/>
    </fill>
    <fill>
      <patternFill patternType="gray125"/>
    </fill>
    <fill>
      <patternFill patternType="solid">
        <fgColor theme="3"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Protection="1">
      <protection locked="0"/>
    </xf>
    <xf numFmtId="0" fontId="1" fillId="0" borderId="0" xfId="0" applyFont="1" applyAlignment="1" applyProtection="1">
      <alignment horizontal="center"/>
      <protection locked="0"/>
    </xf>
    <xf numFmtId="0" fontId="1" fillId="2" borderId="1" xfId="0" applyFont="1" applyFill="1" applyBorder="1" applyProtection="1">
      <protection locked="0"/>
    </xf>
    <xf numFmtId="0" fontId="1" fillId="0" borderId="1" xfId="0" applyFont="1" applyBorder="1" applyProtection="1">
      <protection locked="0"/>
    </xf>
    <xf numFmtId="0" fontId="2" fillId="2" borderId="1" xfId="0" applyFont="1" applyFill="1" applyBorder="1" applyProtection="1">
      <protection locked="0"/>
    </xf>
    <xf numFmtId="0" fontId="1" fillId="0" borderId="0" xfId="0" applyFont="1" applyProtection="1"/>
    <xf numFmtId="49" fontId="1" fillId="0" borderId="0" xfId="0" applyNumberFormat="1" applyFont="1" applyProtection="1"/>
    <xf numFmtId="0" fontId="1" fillId="0" borderId="0" xfId="0" applyNumberFormat="1" applyFont="1" applyProtection="1"/>
    <xf numFmtId="0" fontId="5" fillId="0" borderId="0" xfId="0" applyNumberFormat="1" applyFont="1" applyProtection="1"/>
    <xf numFmtId="3" fontId="1" fillId="0" borderId="0" xfId="0" applyNumberFormat="1" applyFont="1" applyAlignment="1" applyProtection="1">
      <alignment wrapText="1"/>
    </xf>
    <xf numFmtId="3" fontId="1" fillId="0" borderId="0" xfId="0" applyNumberFormat="1" applyFont="1" applyFill="1" applyAlignment="1" applyProtection="1">
      <alignment wrapText="1"/>
    </xf>
    <xf numFmtId="3" fontId="5" fillId="0" borderId="0" xfId="0" applyNumberFormat="1" applyFont="1" applyAlignment="1" applyProtection="1">
      <alignment wrapText="1"/>
    </xf>
    <xf numFmtId="0" fontId="1" fillId="0" borderId="0" xfId="0" applyFont="1" applyAlignment="1" applyProtection="1">
      <alignment horizontal="center"/>
    </xf>
    <xf numFmtId="164" fontId="1" fillId="0" borderId="1" xfId="0" applyNumberFormat="1" applyFont="1" applyBorder="1" applyProtection="1"/>
    <xf numFmtId="164" fontId="5" fillId="0" borderId="1" xfId="0" applyNumberFormat="1" applyFont="1" applyBorder="1" applyProtection="1"/>
    <xf numFmtId="164" fontId="1" fillId="0" borderId="1" xfId="0" applyNumberFormat="1" applyFont="1" applyFill="1" applyBorder="1" applyProtection="1"/>
    <xf numFmtId="2" fontId="1" fillId="0" borderId="1" xfId="0" applyNumberFormat="1" applyFont="1" applyBorder="1" applyProtection="1"/>
    <xf numFmtId="0" fontId="1" fillId="0" borderId="1" xfId="0" applyFont="1" applyBorder="1" applyProtection="1"/>
    <xf numFmtId="0" fontId="3" fillId="0" borderId="0" xfId="0" applyFont="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161925</xdr:colOff>
      <xdr:row>0</xdr:row>
      <xdr:rowOff>171450</xdr:rowOff>
    </xdr:from>
    <xdr:to>
      <xdr:col>4</xdr:col>
      <xdr:colOff>869122</xdr:colOff>
      <xdr:row>3</xdr:row>
      <xdr:rowOff>71704</xdr:rowOff>
    </xdr:to>
    <xdr:pic>
      <xdr:nvPicPr>
        <xdr:cNvPr id="7" name="Bildobjekt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5657850" y="171450"/>
          <a:ext cx="707197" cy="871804"/>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2:F41"/>
  <sheetViews>
    <sheetView tabSelected="1" zoomScaleNormal="100" workbookViewId="0">
      <selection activeCell="F6" sqref="F6"/>
    </sheetView>
  </sheetViews>
  <sheetFormatPr defaultRowHeight="17.25"/>
  <cols>
    <col min="1" max="2" width="9.140625" style="1"/>
    <col min="3" max="3" width="50.5703125" style="1" customWidth="1"/>
    <col min="4" max="4" width="13.5703125" style="1" customWidth="1"/>
    <col min="5" max="5" width="14.28515625" style="1" customWidth="1"/>
    <col min="6" max="8" width="8.85546875" style="1" customWidth="1"/>
    <col min="9" max="16384" width="9.140625" style="1"/>
  </cols>
  <sheetData>
    <row r="2" spans="3:6" ht="30.75" customHeight="1">
      <c r="C2" s="19" t="s">
        <v>0</v>
      </c>
      <c r="D2" s="19"/>
      <c r="E2" s="19"/>
    </row>
    <row r="3" spans="3:6" ht="28.5" customHeight="1">
      <c r="C3" s="19"/>
      <c r="D3" s="19"/>
      <c r="E3" s="19"/>
    </row>
    <row r="6" spans="3:6">
      <c r="D6" s="13" t="s">
        <v>1</v>
      </c>
      <c r="E6" s="13" t="s">
        <v>2</v>
      </c>
      <c r="F6" s="2"/>
    </row>
    <row r="7" spans="3:6">
      <c r="C7" s="6" t="s">
        <v>3</v>
      </c>
      <c r="D7" s="3"/>
      <c r="E7" s="14">
        <f>D7*12</f>
        <v>0</v>
      </c>
    </row>
    <row r="8" spans="3:6">
      <c r="C8" s="7" t="s">
        <v>4</v>
      </c>
      <c r="D8" s="3"/>
      <c r="E8" s="14">
        <f>D8*12</f>
        <v>0</v>
      </c>
    </row>
    <row r="9" spans="3:6">
      <c r="C9" s="8" t="s">
        <v>5</v>
      </c>
      <c r="D9" s="18">
        <f>D7+D8</f>
        <v>0</v>
      </c>
      <c r="E9" s="14">
        <f>E7+E8</f>
        <v>0</v>
      </c>
    </row>
    <row r="10" spans="3:6">
      <c r="C10" s="8" t="s">
        <v>6</v>
      </c>
      <c r="D10" s="3"/>
      <c r="E10" s="14">
        <f>D10*12</f>
        <v>0</v>
      </c>
    </row>
    <row r="11" spans="3:6">
      <c r="C11" s="8" t="s">
        <v>7</v>
      </c>
      <c r="D11" s="18">
        <f>D9+D10</f>
        <v>0</v>
      </c>
      <c r="E11" s="14">
        <f>E9+E10</f>
        <v>0</v>
      </c>
    </row>
    <row r="12" spans="3:6">
      <c r="C12" s="8" t="s">
        <v>8</v>
      </c>
      <c r="D12" s="3"/>
      <c r="E12" s="14">
        <f>D12*12</f>
        <v>0</v>
      </c>
    </row>
    <row r="13" spans="3:6">
      <c r="C13" s="9" t="s">
        <v>9</v>
      </c>
      <c r="D13" s="14">
        <f>D11+D12</f>
        <v>0</v>
      </c>
      <c r="E13" s="15">
        <f>E11+E12</f>
        <v>0</v>
      </c>
    </row>
    <row r="14" spans="3:6" ht="30.75" customHeight="1">
      <c r="C14" s="8" t="s">
        <v>10</v>
      </c>
      <c r="E14" s="6"/>
    </row>
    <row r="15" spans="3:6">
      <c r="C15" s="8" t="s">
        <v>11</v>
      </c>
      <c r="D15" s="5"/>
      <c r="E15" s="14">
        <f>D15*12</f>
        <v>0</v>
      </c>
    </row>
    <row r="16" spans="3:6">
      <c r="C16" s="8" t="s">
        <v>12</v>
      </c>
      <c r="D16" s="5"/>
      <c r="E16" s="14">
        <f t="shared" ref="E16:E29" si="0">D16*12</f>
        <v>0</v>
      </c>
    </row>
    <row r="17" spans="3:5">
      <c r="C17" s="8" t="s">
        <v>13</v>
      </c>
      <c r="D17" s="5"/>
      <c r="E17" s="14">
        <f t="shared" si="0"/>
        <v>0</v>
      </c>
    </row>
    <row r="18" spans="3:5" ht="16.5" customHeight="1">
      <c r="C18" s="10" t="s">
        <v>14</v>
      </c>
      <c r="D18" s="5"/>
      <c r="E18" s="14">
        <f t="shared" si="0"/>
        <v>0</v>
      </c>
    </row>
    <row r="19" spans="3:5">
      <c r="C19" s="11" t="s">
        <v>15</v>
      </c>
      <c r="D19" s="5"/>
      <c r="E19" s="14">
        <f t="shared" si="0"/>
        <v>0</v>
      </c>
    </row>
    <row r="20" spans="3:5">
      <c r="C20" s="10" t="s">
        <v>16</v>
      </c>
      <c r="D20" s="5"/>
      <c r="E20" s="14">
        <f t="shared" si="0"/>
        <v>0</v>
      </c>
    </row>
    <row r="21" spans="3:5">
      <c r="C21" s="10" t="s">
        <v>17</v>
      </c>
      <c r="D21" s="5"/>
      <c r="E21" s="14">
        <f t="shared" si="0"/>
        <v>0</v>
      </c>
    </row>
    <row r="22" spans="3:5">
      <c r="C22" s="10" t="s">
        <v>18</v>
      </c>
      <c r="D22" s="5"/>
      <c r="E22" s="14">
        <f t="shared" si="0"/>
        <v>0</v>
      </c>
    </row>
    <row r="23" spans="3:5">
      <c r="C23" s="10" t="s">
        <v>19</v>
      </c>
      <c r="D23" s="5"/>
      <c r="E23" s="14">
        <f t="shared" si="0"/>
        <v>0</v>
      </c>
    </row>
    <row r="24" spans="3:5">
      <c r="C24" s="10" t="s">
        <v>20</v>
      </c>
      <c r="D24" s="5"/>
      <c r="E24" s="14">
        <f t="shared" si="0"/>
        <v>0</v>
      </c>
    </row>
    <row r="25" spans="3:5">
      <c r="C25" s="10" t="s">
        <v>21</v>
      </c>
      <c r="D25" s="5"/>
      <c r="E25" s="14">
        <f t="shared" si="0"/>
        <v>0</v>
      </c>
    </row>
    <row r="26" spans="3:5">
      <c r="C26" s="10" t="s">
        <v>22</v>
      </c>
      <c r="D26" s="5"/>
      <c r="E26" s="14">
        <f t="shared" si="0"/>
        <v>0</v>
      </c>
    </row>
    <row r="27" spans="3:5">
      <c r="C27" s="10" t="s">
        <v>23</v>
      </c>
      <c r="D27" s="5"/>
      <c r="E27" s="14">
        <f t="shared" si="0"/>
        <v>0</v>
      </c>
    </row>
    <row r="28" spans="3:5" ht="14.25" customHeight="1">
      <c r="C28" s="10" t="s">
        <v>24</v>
      </c>
      <c r="D28" s="5"/>
      <c r="E28" s="14">
        <f t="shared" si="0"/>
        <v>0</v>
      </c>
    </row>
    <row r="29" spans="3:5" ht="13.5" customHeight="1">
      <c r="C29" s="10" t="s">
        <v>25</v>
      </c>
      <c r="D29" s="5"/>
      <c r="E29" s="14">
        <f t="shared" si="0"/>
        <v>0</v>
      </c>
    </row>
    <row r="30" spans="3:5">
      <c r="C30" s="12" t="s">
        <v>26</v>
      </c>
      <c r="D30" s="14">
        <f>SUM(D15:D29)</f>
        <v>0</v>
      </c>
      <c r="E30" s="15">
        <f>SUM(E15:E29)</f>
        <v>0</v>
      </c>
    </row>
    <row r="31" spans="3:5">
      <c r="C31" s="6"/>
      <c r="E31" s="6"/>
    </row>
    <row r="32" spans="3:5">
      <c r="C32" s="10" t="s">
        <v>27</v>
      </c>
      <c r="D32" s="18">
        <f>D13+D30</f>
        <v>0</v>
      </c>
      <c r="E32" s="14">
        <f>E13+E30</f>
        <v>0</v>
      </c>
    </row>
    <row r="33" spans="3:6">
      <c r="C33" s="10" t="s">
        <v>28</v>
      </c>
      <c r="D33" s="3"/>
      <c r="E33" s="14">
        <f>D33*12</f>
        <v>0</v>
      </c>
    </row>
    <row r="34" spans="3:6">
      <c r="C34" s="12" t="s">
        <v>29</v>
      </c>
      <c r="D34" s="18">
        <f>D32+D33</f>
        <v>0</v>
      </c>
      <c r="E34" s="15">
        <f>E32+E33</f>
        <v>0</v>
      </c>
    </row>
    <row r="35" spans="3:6">
      <c r="C35" s="10" t="s">
        <v>30</v>
      </c>
      <c r="D35" s="3"/>
      <c r="E35" s="16">
        <f>D35*12</f>
        <v>0</v>
      </c>
    </row>
    <row r="36" spans="3:6">
      <c r="C36" s="12" t="s">
        <v>31</v>
      </c>
      <c r="D36" s="14">
        <f>D34+D35</f>
        <v>0</v>
      </c>
      <c r="E36" s="15">
        <f>E34+E35</f>
        <v>0</v>
      </c>
    </row>
    <row r="37" spans="3:6">
      <c r="C37" s="6"/>
      <c r="E37" s="6"/>
    </row>
    <row r="38" spans="3:6" ht="34.5">
      <c r="C38" s="12" t="s">
        <v>32</v>
      </c>
      <c r="D38" s="13" t="s">
        <v>33</v>
      </c>
      <c r="E38" s="6"/>
    </row>
    <row r="39" spans="3:6">
      <c r="C39" s="10" t="s">
        <v>34</v>
      </c>
      <c r="D39" s="4">
        <v>11</v>
      </c>
      <c r="E39" s="17">
        <f>E36/D39</f>
        <v>0</v>
      </c>
      <c r="F39" s="1" t="s">
        <v>35</v>
      </c>
    </row>
    <row r="40" spans="3:6">
      <c r="C40" s="10" t="s">
        <v>36</v>
      </c>
      <c r="D40" s="4">
        <v>20</v>
      </c>
      <c r="E40" s="17">
        <f>E39/D40</f>
        <v>0</v>
      </c>
      <c r="F40" s="1" t="s">
        <v>37</v>
      </c>
    </row>
    <row r="41" spans="3:6">
      <c r="C41" s="10" t="s">
        <v>38</v>
      </c>
      <c r="D41" s="4">
        <v>6</v>
      </c>
      <c r="E41" s="17">
        <f>E40/D41</f>
        <v>0</v>
      </c>
      <c r="F41" s="1" t="s">
        <v>39</v>
      </c>
    </row>
  </sheetData>
  <sheetProtection algorithmName="SHA-512" hashValue="LIWvSmgVfI1aTM5NRY2eJNHlvlqM1E/WgfG5n2bg65FzJMC6VXkwBi0byz79vkdzNES4K2CjCI5UV4CU9dL0nQ==" saltValue="1RUsrrw6ZVvX/7t6Y4PwBg==" spinCount="100000" sheet="1" objects="1" scenarios="1" selectLockedCells="1"/>
  <mergeCells count="1">
    <mergeCell ref="C2:E3"/>
  </mergeCells>
  <pageMargins left="0.7" right="0.7" top="0.75" bottom="0.75" header="0.3" footer="0.3"/>
  <pageSetup paperSize="9" scale="8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Nurmio Mats</dc:creator>
  <cp:keywords/>
  <dc:description/>
  <cp:lastModifiedBy>Nurmio Mats</cp:lastModifiedBy>
  <cp:revision/>
  <dcterms:created xsi:type="dcterms:W3CDTF">2021-03-22T12:42:52Z</dcterms:created>
  <dcterms:modified xsi:type="dcterms:W3CDTF">2025-02-04T13:19:52Z</dcterms:modified>
  <cp:category/>
  <cp:contentStatus/>
</cp:coreProperties>
</file>